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famis\Desktop\"/>
    </mc:Choice>
  </mc:AlternateContent>
  <xr:revisionPtr revIDLastSave="0" documentId="13_ncr:1_{59F1081F-64B5-4227-AE32-37496BABA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I21" i="1" s="1"/>
  <c r="H40" i="1"/>
  <c r="G28" i="1"/>
  <c r="I33" i="1" s="1"/>
  <c r="G19" i="1"/>
  <c r="I42" i="1" l="1"/>
</calcChain>
</file>

<file path=xl/sharedStrings.xml><?xml version="1.0" encoding="utf-8"?>
<sst xmlns="http://schemas.openxmlformats.org/spreadsheetml/2006/main" count="27" uniqueCount="27">
  <si>
    <t>特定非営利活動法人　テディ・ベア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</si>
  <si>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科　　　　　目</t>
    <rPh sb="0" eb="1">
      <t>カ</t>
    </rPh>
    <rPh sb="6" eb="7">
      <t>メ</t>
    </rPh>
    <phoneticPr fontId="1"/>
  </si>
  <si>
    <t>金　　　　　　　額　　　（単位：円）</t>
    <rPh sb="0" eb="1">
      <t>キン</t>
    </rPh>
    <rPh sb="8" eb="9">
      <t>ガク</t>
    </rPh>
    <rPh sb="13" eb="15">
      <t>タンイ</t>
    </rPh>
    <rPh sb="16" eb="17">
      <t>エン</t>
    </rPh>
    <phoneticPr fontId="1"/>
  </si>
  <si>
    <t>　資産の部</t>
    <rPh sb="1" eb="3">
      <t>シサン</t>
    </rPh>
    <rPh sb="4" eb="5">
      <t>ブ</t>
    </rPh>
    <phoneticPr fontId="1"/>
  </si>
  <si>
    <t>　　流動資産</t>
    <rPh sb="2" eb="4">
      <t>リュウドウ</t>
    </rPh>
    <rPh sb="4" eb="6">
      <t>シサン</t>
    </rPh>
    <phoneticPr fontId="1"/>
  </si>
  <si>
    <t>　　　　現金</t>
    <rPh sb="4" eb="6">
      <t>ゲンキン</t>
    </rPh>
    <phoneticPr fontId="1"/>
  </si>
  <si>
    <t>　　　　普通預金</t>
    <rPh sb="4" eb="6">
      <t>フツウ</t>
    </rPh>
    <rPh sb="6" eb="8">
      <t>ヨキン</t>
    </rPh>
    <phoneticPr fontId="1"/>
  </si>
  <si>
    <t>　　流動資産合計</t>
    <rPh sb="2" eb="4">
      <t>リュウドウ</t>
    </rPh>
    <rPh sb="4" eb="6">
      <t>シサン</t>
    </rPh>
    <rPh sb="6" eb="8">
      <t>ゴウケイ</t>
    </rPh>
    <phoneticPr fontId="1"/>
  </si>
  <si>
    <t>　　固定資産合計</t>
    <rPh sb="2" eb="6">
      <t>コテイシサン</t>
    </rPh>
    <rPh sb="6" eb="8">
      <t>ゴウケイ</t>
    </rPh>
    <phoneticPr fontId="1"/>
  </si>
  <si>
    <t>　資産合計　　</t>
    <rPh sb="1" eb="3">
      <t>シサン</t>
    </rPh>
    <rPh sb="3" eb="5">
      <t>ゴウケイ</t>
    </rPh>
    <phoneticPr fontId="1"/>
  </si>
  <si>
    <t>　負債の部</t>
    <rPh sb="1" eb="3">
      <t>フサイ</t>
    </rPh>
    <rPh sb="4" eb="5">
      <t>ブ</t>
    </rPh>
    <phoneticPr fontId="1"/>
  </si>
  <si>
    <t>　　流動負債</t>
    <rPh sb="2" eb="4">
      <t>リュウドウ</t>
    </rPh>
    <rPh sb="4" eb="6">
      <t>フサイ</t>
    </rPh>
    <phoneticPr fontId="1"/>
  </si>
  <si>
    <t xml:space="preserve">      預り金</t>
    <rPh sb="6" eb="7">
      <t>アズ</t>
    </rPh>
    <rPh sb="8" eb="9">
      <t>キン</t>
    </rPh>
    <phoneticPr fontId="1"/>
  </si>
  <si>
    <t>　　流動負債合計</t>
    <rPh sb="2" eb="4">
      <t>リュウドウ</t>
    </rPh>
    <rPh sb="4" eb="6">
      <t>フサイ</t>
    </rPh>
    <rPh sb="6" eb="8">
      <t>ゴウケイ</t>
    </rPh>
    <phoneticPr fontId="1"/>
  </si>
  <si>
    <t>　　固定負債</t>
    <rPh sb="2" eb="4">
      <t>コテイ</t>
    </rPh>
    <rPh sb="4" eb="6">
      <t>フサイ</t>
    </rPh>
    <phoneticPr fontId="1"/>
  </si>
  <si>
    <t>　　固定負債合計</t>
    <rPh sb="2" eb="4">
      <t>コテイ</t>
    </rPh>
    <rPh sb="4" eb="6">
      <t>フサイ</t>
    </rPh>
    <rPh sb="6" eb="8">
      <t>ゴウケイ</t>
    </rPh>
    <phoneticPr fontId="1"/>
  </si>
  <si>
    <t>　負債合計</t>
    <rPh sb="1" eb="3">
      <t>フサイ</t>
    </rPh>
    <rPh sb="3" eb="5">
      <t>ゴウケイ</t>
    </rPh>
    <phoneticPr fontId="1"/>
  </si>
  <si>
    <t>　正味財産の部</t>
    <rPh sb="1" eb="3">
      <t>ショウミ</t>
    </rPh>
    <rPh sb="3" eb="5">
      <t>ザイサン</t>
    </rPh>
    <rPh sb="6" eb="7">
      <t>ブ</t>
    </rPh>
    <phoneticPr fontId="1"/>
  </si>
  <si>
    <t>　正味財産合計</t>
    <rPh sb="1" eb="3">
      <t>ショウミ</t>
    </rPh>
    <rPh sb="3" eb="5">
      <t>ザイサン</t>
    </rPh>
    <rPh sb="5" eb="7">
      <t>ゴウケイ</t>
    </rPh>
    <phoneticPr fontId="1"/>
  </si>
  <si>
    <t>　負債及び正味財産合計</t>
    <rPh sb="1" eb="3">
      <t>フサイ</t>
    </rPh>
    <rPh sb="3" eb="4">
      <t>オヨ</t>
    </rPh>
    <rPh sb="5" eb="7">
      <t>ショウミ</t>
    </rPh>
    <rPh sb="7" eb="9">
      <t>ザイサン</t>
    </rPh>
    <rPh sb="9" eb="11">
      <t>ゴウケイ</t>
    </rPh>
    <phoneticPr fontId="1"/>
  </si>
  <si>
    <t xml:space="preserve">      未払金</t>
    <rPh sb="6" eb="7">
      <t>ミ</t>
    </rPh>
    <rPh sb="7" eb="8">
      <t>バラ</t>
    </rPh>
    <rPh sb="8" eb="9">
      <t>キン</t>
    </rPh>
    <phoneticPr fontId="1"/>
  </si>
  <si>
    <t>　　　　未収金</t>
    <rPh sb="4" eb="5">
      <t>ミ</t>
    </rPh>
    <rPh sb="5" eb="6">
      <t>シュウ</t>
    </rPh>
    <rPh sb="6" eb="7">
      <t>キン</t>
    </rPh>
    <phoneticPr fontId="1"/>
  </si>
  <si>
    <t xml:space="preserve">     前期繰越正味財産</t>
    <rPh sb="5" eb="7">
      <t>ゼンキ</t>
    </rPh>
    <rPh sb="7" eb="9">
      <t>クリコシ</t>
    </rPh>
    <rPh sb="9" eb="11">
      <t>ショウミ</t>
    </rPh>
    <rPh sb="11" eb="13">
      <t>ザイサン</t>
    </rPh>
    <phoneticPr fontId="1"/>
  </si>
  <si>
    <t xml:space="preserve">     当期正味財産増減額</t>
    <rPh sb="5" eb="7">
      <t>トウキ</t>
    </rPh>
    <rPh sb="7" eb="9">
      <t>ショウミ</t>
    </rPh>
    <rPh sb="9" eb="11">
      <t>ザイサン</t>
    </rPh>
    <rPh sb="11" eb="14">
      <t>ゾウゲンガク</t>
    </rPh>
    <phoneticPr fontId="1"/>
  </si>
  <si>
    <t>　　　　前払金</t>
    <rPh sb="4" eb="6">
      <t>マエバラ</t>
    </rPh>
    <rPh sb="6" eb="7">
      <t>キン</t>
    </rPh>
    <phoneticPr fontId="1"/>
  </si>
  <si>
    <t>令和６年度　貸借対照表</t>
    <rPh sb="0" eb="1">
      <t>レイ</t>
    </rPh>
    <rPh sb="1" eb="2">
      <t>ワ</t>
    </rPh>
    <rPh sb="3" eb="5">
      <t>ネンドヘイネンド</t>
    </rPh>
    <rPh sb="6" eb="8">
      <t>タイシャク</t>
    </rPh>
    <rPh sb="8" eb="11">
      <t>タイショウヒョウ</t>
    </rPh>
    <phoneticPr fontId="1"/>
  </si>
  <si>
    <t>令和7年3月31日現在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</si>
</sst>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u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3" fontId="3" fillId="0" borderId="7" xfId="0" applyNumberFormat="1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9" xfId="0" applyFont="1" applyBorder="1"/>
    <xf numFmtId="3" fontId="3" fillId="0" borderId="7" xfId="0" applyNumberFormat="1" applyFont="1" applyBorder="1" applyAlignment="1">
      <alignment horizontal="right"/>
    </xf>
    <xf numFmtId="176" fontId="3" fillId="0" borderId="7" xfId="0" applyNumberFormat="1" applyFont="1" applyBorder="1"/>
    <xf numFmtId="3" fontId="3" fillId="0" borderId="0" xfId="0" applyNumberFormat="1" applyFont="1"/>
    <xf numFmtId="49" fontId="5" fillId="0" borderId="6" xfId="0" applyNumberFormat="1" applyFont="1" applyBorder="1"/>
    <xf numFmtId="3" fontId="3" fillId="0" borderId="2" xfId="0" applyNumberFormat="1" applyFont="1" applyBorder="1"/>
    <xf numFmtId="49" fontId="6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3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3" workbookViewId="0">
      <selection activeCell="J12" sqref="J12"/>
    </sheetView>
  </sheetViews>
  <sheetFormatPr defaultRowHeight="13.2" x14ac:dyDescent="0.2"/>
  <cols>
    <col min="5" max="5" width="11.33203125" bestFit="1" customWidth="1"/>
    <col min="7" max="7" width="11.6640625" bestFit="1" customWidth="1"/>
    <col min="9" max="9" width="12.44140625" customWidth="1"/>
  </cols>
  <sheetData>
    <row r="1" spans="1:9" ht="17.25" customHeight="1" x14ac:dyDescent="0.2">
      <c r="A1" s="21" t="s">
        <v>25</v>
      </c>
      <c r="B1" s="22"/>
      <c r="C1" s="22"/>
      <c r="D1" s="22"/>
      <c r="E1" s="22"/>
      <c r="F1" s="22"/>
      <c r="G1" s="23"/>
      <c r="H1" s="23"/>
      <c r="I1" s="23"/>
    </row>
    <row r="2" spans="1:9" x14ac:dyDescent="0.2">
      <c r="A2" s="1"/>
    </row>
    <row r="3" spans="1:9" ht="14.4" x14ac:dyDescent="0.2">
      <c r="A3" s="26" t="s">
        <v>26</v>
      </c>
      <c r="B3" s="27"/>
      <c r="C3" s="27"/>
      <c r="D3" s="27"/>
      <c r="E3" s="27"/>
      <c r="F3" s="27"/>
      <c r="G3" s="27"/>
      <c r="H3" s="27"/>
      <c r="I3" s="27"/>
    </row>
    <row r="4" spans="1:9" ht="14.4" x14ac:dyDescent="0.2">
      <c r="A4" s="3"/>
      <c r="B4" s="4"/>
      <c r="C4" s="4"/>
      <c r="D4" s="4"/>
      <c r="E4" s="4"/>
      <c r="F4" s="4"/>
      <c r="G4" s="4"/>
      <c r="H4" s="4"/>
      <c r="I4" s="4"/>
    </row>
    <row r="5" spans="1:9" ht="14.4" x14ac:dyDescent="0.2">
      <c r="A5" s="3"/>
      <c r="B5" s="4"/>
      <c r="C5" s="4"/>
      <c r="D5" s="4"/>
      <c r="E5" s="4"/>
      <c r="F5" s="4"/>
      <c r="G5" s="4" t="s">
        <v>0</v>
      </c>
      <c r="H5" s="4"/>
      <c r="I5" s="4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x14ac:dyDescent="0.2">
      <c r="A7" s="28" t="s">
        <v>1</v>
      </c>
      <c r="B7" s="29"/>
      <c r="C7" s="30"/>
      <c r="D7" s="28" t="s">
        <v>2</v>
      </c>
      <c r="E7" s="29"/>
      <c r="F7" s="29"/>
      <c r="G7" s="29"/>
      <c r="H7" s="29"/>
      <c r="I7" s="30"/>
    </row>
    <row r="8" spans="1:9" x14ac:dyDescent="0.2">
      <c r="A8" s="6"/>
      <c r="B8" s="7"/>
      <c r="C8" s="8"/>
      <c r="D8" s="7"/>
      <c r="E8" s="8"/>
      <c r="F8" s="7"/>
      <c r="G8" s="8"/>
      <c r="H8" s="7"/>
      <c r="I8" s="8"/>
    </row>
    <row r="9" spans="1:9" x14ac:dyDescent="0.2">
      <c r="A9" s="9" t="s">
        <v>3</v>
      </c>
      <c r="B9" s="10"/>
      <c r="C9" s="11"/>
      <c r="D9" s="10"/>
      <c r="E9" s="11"/>
      <c r="F9" s="10"/>
      <c r="G9" s="11"/>
      <c r="H9" s="10"/>
      <c r="I9" s="11"/>
    </row>
    <row r="10" spans="1:9" x14ac:dyDescent="0.2">
      <c r="A10" s="9"/>
      <c r="B10" s="10"/>
      <c r="C10" s="11"/>
      <c r="D10" s="10"/>
      <c r="E10" s="11"/>
      <c r="F10" s="10"/>
      <c r="G10" s="11"/>
      <c r="H10" s="10"/>
      <c r="I10" s="11"/>
    </row>
    <row r="11" spans="1:9" x14ac:dyDescent="0.2">
      <c r="A11" s="2" t="s">
        <v>4</v>
      </c>
      <c r="B11" s="10"/>
      <c r="C11" s="11"/>
      <c r="D11" s="10"/>
      <c r="E11" s="11"/>
      <c r="F11" s="10"/>
      <c r="G11" s="11"/>
      <c r="H11" s="10"/>
      <c r="I11" s="11"/>
    </row>
    <row r="12" spans="1:9" x14ac:dyDescent="0.2">
      <c r="A12" s="9" t="s">
        <v>5</v>
      </c>
      <c r="B12" s="10"/>
      <c r="C12" s="11"/>
      <c r="D12" s="10"/>
      <c r="E12" s="12">
        <v>103898</v>
      </c>
      <c r="F12" s="10"/>
      <c r="G12" s="11"/>
      <c r="H12" s="10"/>
      <c r="I12" s="11"/>
    </row>
    <row r="13" spans="1:9" x14ac:dyDescent="0.2">
      <c r="A13" s="9" t="s">
        <v>6</v>
      </c>
      <c r="B13" s="10"/>
      <c r="C13" s="11"/>
      <c r="D13" s="10"/>
      <c r="E13" s="12">
        <v>10044004</v>
      </c>
      <c r="F13" s="10"/>
      <c r="G13" s="11"/>
      <c r="H13" s="10"/>
      <c r="I13" s="11"/>
    </row>
    <row r="14" spans="1:9" x14ac:dyDescent="0.2">
      <c r="A14" s="9" t="s">
        <v>21</v>
      </c>
      <c r="B14" s="10"/>
      <c r="C14" s="11"/>
      <c r="D14" s="10"/>
      <c r="E14" s="12">
        <v>2570477</v>
      </c>
      <c r="F14" s="10"/>
      <c r="G14" s="11"/>
      <c r="H14" s="10"/>
      <c r="I14" s="11"/>
    </row>
    <row r="15" spans="1:9" x14ac:dyDescent="0.2">
      <c r="A15" s="9" t="s">
        <v>24</v>
      </c>
      <c r="B15" s="10"/>
      <c r="C15" s="11"/>
      <c r="D15" s="10"/>
      <c r="E15" s="12">
        <v>97146</v>
      </c>
      <c r="F15" s="10"/>
      <c r="G15" s="11"/>
      <c r="H15" s="10"/>
      <c r="I15" s="11"/>
    </row>
    <row r="16" spans="1:9" x14ac:dyDescent="0.2">
      <c r="A16" s="9" t="s">
        <v>7</v>
      </c>
      <c r="B16" s="10"/>
      <c r="C16" s="11"/>
      <c r="D16" s="10"/>
      <c r="E16" s="11"/>
      <c r="F16" s="13"/>
      <c r="G16" s="14">
        <f>SUM(E12:E15)</f>
        <v>12815525</v>
      </c>
      <c r="H16" s="10"/>
      <c r="I16" s="11"/>
    </row>
    <row r="17" spans="1:9" x14ac:dyDescent="0.2">
      <c r="A17" s="9"/>
      <c r="B17" s="10"/>
      <c r="C17" s="11"/>
      <c r="D17" s="10"/>
      <c r="E17" s="11"/>
      <c r="F17" s="10"/>
      <c r="G17" s="12"/>
      <c r="H17" s="10"/>
      <c r="I17" s="11"/>
    </row>
    <row r="18" spans="1:9" x14ac:dyDescent="0.2">
      <c r="A18" s="9"/>
      <c r="B18" s="10"/>
      <c r="C18" s="11"/>
      <c r="D18" s="10"/>
      <c r="E18" s="12"/>
      <c r="F18" s="10"/>
      <c r="G18" s="11"/>
      <c r="H18" s="10"/>
      <c r="I18" s="11"/>
    </row>
    <row r="19" spans="1:9" x14ac:dyDescent="0.2">
      <c r="A19" s="9" t="s">
        <v>8</v>
      </c>
      <c r="B19" s="10"/>
      <c r="C19" s="11"/>
      <c r="D19" s="10"/>
      <c r="E19" s="11"/>
      <c r="F19" s="13"/>
      <c r="G19" s="14">
        <f>SUM(E18)</f>
        <v>0</v>
      </c>
      <c r="H19" s="10"/>
      <c r="I19" s="11"/>
    </row>
    <row r="20" spans="1:9" x14ac:dyDescent="0.2">
      <c r="A20" s="9"/>
      <c r="B20" s="10"/>
      <c r="C20" s="11"/>
      <c r="D20" s="10"/>
      <c r="E20" s="11"/>
      <c r="F20" s="10"/>
      <c r="G20" s="11"/>
      <c r="H20" s="10"/>
      <c r="I20" s="11"/>
    </row>
    <row r="21" spans="1:9" x14ac:dyDescent="0.2">
      <c r="A21" s="13" t="s">
        <v>9</v>
      </c>
      <c r="B21" s="5"/>
      <c r="C21" s="15"/>
      <c r="D21" s="5"/>
      <c r="E21" s="15"/>
      <c r="F21" s="5"/>
      <c r="G21" s="15"/>
      <c r="H21" s="5"/>
      <c r="I21" s="14">
        <f>SUM(G16,G19)</f>
        <v>12815525</v>
      </c>
    </row>
    <row r="22" spans="1:9" x14ac:dyDescent="0.2">
      <c r="A22" s="9"/>
      <c r="B22" s="10"/>
      <c r="C22" s="11"/>
      <c r="D22" s="10"/>
      <c r="E22" s="11"/>
      <c r="F22" s="10"/>
      <c r="G22" s="11"/>
      <c r="H22" s="10"/>
      <c r="I22" s="11"/>
    </row>
    <row r="23" spans="1:9" x14ac:dyDescent="0.2">
      <c r="A23" s="9" t="s">
        <v>10</v>
      </c>
      <c r="B23" s="10"/>
      <c r="C23" s="11"/>
      <c r="D23" s="10"/>
      <c r="E23" s="11"/>
      <c r="F23" s="10"/>
      <c r="G23" s="11"/>
      <c r="H23" s="10"/>
      <c r="I23" s="11"/>
    </row>
    <row r="24" spans="1:9" x14ac:dyDescent="0.2">
      <c r="A24" s="9"/>
      <c r="B24" s="10"/>
      <c r="C24" s="11"/>
      <c r="D24" s="10"/>
      <c r="E24" s="11"/>
      <c r="F24" s="10"/>
      <c r="G24" s="11"/>
      <c r="H24" s="10"/>
      <c r="I24" s="11"/>
    </row>
    <row r="25" spans="1:9" x14ac:dyDescent="0.2">
      <c r="A25" s="9" t="s">
        <v>11</v>
      </c>
      <c r="B25" s="10"/>
      <c r="C25" s="11"/>
      <c r="D25" s="10"/>
      <c r="E25" s="11"/>
      <c r="F25" s="10"/>
      <c r="G25" s="11"/>
      <c r="H25" s="10"/>
      <c r="I25" s="11"/>
    </row>
    <row r="26" spans="1:9" x14ac:dyDescent="0.2">
      <c r="A26" s="9" t="s">
        <v>20</v>
      </c>
      <c r="B26" s="10"/>
      <c r="C26" s="11"/>
      <c r="D26" s="10"/>
      <c r="E26" s="16">
        <v>2820092</v>
      </c>
      <c r="F26" s="10"/>
      <c r="G26" s="11"/>
      <c r="H26" s="10"/>
      <c r="I26" s="11"/>
    </row>
    <row r="27" spans="1:9" x14ac:dyDescent="0.2">
      <c r="A27" s="9" t="s">
        <v>12</v>
      </c>
      <c r="B27" s="10"/>
      <c r="C27" s="11"/>
      <c r="D27" s="10"/>
      <c r="E27" s="12">
        <v>135753</v>
      </c>
      <c r="F27" s="10"/>
      <c r="G27" s="11"/>
      <c r="H27" s="10"/>
      <c r="I27" s="11"/>
    </row>
    <row r="28" spans="1:9" x14ac:dyDescent="0.2">
      <c r="A28" s="9" t="s">
        <v>13</v>
      </c>
      <c r="B28" s="10"/>
      <c r="C28" s="11"/>
      <c r="D28" s="10"/>
      <c r="E28" s="17"/>
      <c r="F28" s="13"/>
      <c r="G28" s="14">
        <f>SUM(E26:E27)</f>
        <v>2955845</v>
      </c>
      <c r="H28" s="10"/>
      <c r="I28" s="11"/>
    </row>
    <row r="29" spans="1:9" x14ac:dyDescent="0.2">
      <c r="A29" s="9"/>
      <c r="B29" s="10"/>
      <c r="C29" s="11"/>
      <c r="D29" s="10"/>
      <c r="E29" s="11"/>
      <c r="F29" s="10"/>
      <c r="G29" s="11"/>
      <c r="H29" s="10"/>
      <c r="I29" s="11"/>
    </row>
    <row r="30" spans="1:9" x14ac:dyDescent="0.2">
      <c r="A30" s="9" t="s">
        <v>14</v>
      </c>
      <c r="B30" s="10"/>
      <c r="C30" s="11"/>
      <c r="D30" s="10"/>
      <c r="E30" s="11"/>
      <c r="F30" s="10"/>
      <c r="G30" s="11"/>
      <c r="H30" s="10"/>
      <c r="I30" s="11"/>
    </row>
    <row r="31" spans="1:9" x14ac:dyDescent="0.2">
      <c r="A31" s="9" t="s">
        <v>15</v>
      </c>
      <c r="B31" s="10"/>
      <c r="C31" s="11"/>
      <c r="D31" s="10"/>
      <c r="E31" s="11"/>
      <c r="F31" s="13"/>
      <c r="G31" s="15">
        <v>0</v>
      </c>
      <c r="H31" s="10"/>
      <c r="I31" s="11"/>
    </row>
    <row r="32" spans="1:9" x14ac:dyDescent="0.2">
      <c r="A32" s="9"/>
      <c r="B32" s="10"/>
      <c r="C32" s="11"/>
      <c r="D32" s="10"/>
      <c r="E32" s="11"/>
      <c r="F32" s="10"/>
      <c r="G32" s="11"/>
      <c r="H32" s="10"/>
      <c r="I32" s="11"/>
    </row>
    <row r="33" spans="1:9" x14ac:dyDescent="0.2">
      <c r="A33" s="13" t="s">
        <v>16</v>
      </c>
      <c r="B33" s="5"/>
      <c r="C33" s="15"/>
      <c r="D33" s="5"/>
      <c r="E33" s="15"/>
      <c r="F33" s="5"/>
      <c r="G33" s="15"/>
      <c r="H33" s="5"/>
      <c r="I33" s="14">
        <f>SUM(G28,G31)</f>
        <v>2955845</v>
      </c>
    </row>
    <row r="34" spans="1:9" x14ac:dyDescent="0.2">
      <c r="A34" s="6"/>
      <c r="B34" s="10"/>
      <c r="C34" s="11"/>
      <c r="D34" s="10"/>
      <c r="E34" s="11"/>
      <c r="F34" s="10"/>
      <c r="G34" s="11"/>
      <c r="H34" s="10"/>
      <c r="I34" s="11"/>
    </row>
    <row r="35" spans="1:9" x14ac:dyDescent="0.2">
      <c r="A35" s="9" t="s">
        <v>17</v>
      </c>
      <c r="B35" s="10"/>
      <c r="C35" s="11"/>
      <c r="D35" s="10"/>
      <c r="E35" s="11"/>
      <c r="F35" s="10"/>
      <c r="G35" s="10"/>
      <c r="H35" s="9"/>
      <c r="I35" s="11"/>
    </row>
    <row r="36" spans="1:9" x14ac:dyDescent="0.2">
      <c r="A36" s="9"/>
      <c r="B36" s="10"/>
      <c r="C36" s="11"/>
      <c r="D36" s="10"/>
      <c r="E36" s="11"/>
      <c r="F36" s="10"/>
      <c r="G36" s="10"/>
      <c r="H36" s="9"/>
      <c r="I36" s="11"/>
    </row>
    <row r="37" spans="1:9" x14ac:dyDescent="0.2">
      <c r="A37" s="19" t="s">
        <v>22</v>
      </c>
      <c r="B37" s="10"/>
      <c r="C37" s="11"/>
      <c r="D37" s="10"/>
      <c r="E37" s="11"/>
      <c r="F37" s="10"/>
      <c r="G37" s="18">
        <v>9205673</v>
      </c>
      <c r="H37" s="9"/>
      <c r="I37" s="11"/>
    </row>
    <row r="38" spans="1:9" x14ac:dyDescent="0.2">
      <c r="A38" s="19" t="s">
        <v>23</v>
      </c>
      <c r="B38" s="10"/>
      <c r="C38" s="11"/>
      <c r="D38" s="10"/>
      <c r="E38" s="11"/>
      <c r="F38" s="13"/>
      <c r="G38" s="20">
        <v>654007</v>
      </c>
      <c r="H38" s="9"/>
      <c r="I38" s="11"/>
    </row>
    <row r="39" spans="1:9" x14ac:dyDescent="0.2">
      <c r="A39" s="9"/>
      <c r="B39" s="10"/>
      <c r="C39" s="11"/>
      <c r="D39" s="10"/>
      <c r="E39" s="11"/>
      <c r="F39" s="10"/>
      <c r="G39" s="11"/>
      <c r="H39" s="10"/>
      <c r="I39" s="11"/>
    </row>
    <row r="40" spans="1:9" x14ac:dyDescent="0.2">
      <c r="A40" s="13" t="s">
        <v>18</v>
      </c>
      <c r="B40" s="5"/>
      <c r="C40" s="15"/>
      <c r="D40" s="5"/>
      <c r="E40" s="15"/>
      <c r="F40" s="5"/>
      <c r="G40" s="15"/>
      <c r="H40" s="24">
        <f>SUM(G37:G38)</f>
        <v>9859680</v>
      </c>
      <c r="I40" s="25"/>
    </row>
    <row r="41" spans="1:9" x14ac:dyDescent="0.2">
      <c r="A41" s="9"/>
      <c r="B41" s="10"/>
      <c r="C41" s="11"/>
      <c r="D41" s="10"/>
      <c r="E41" s="11"/>
      <c r="F41" s="10"/>
      <c r="G41" s="11"/>
      <c r="H41" s="10"/>
      <c r="I41" s="11"/>
    </row>
    <row r="42" spans="1:9" x14ac:dyDescent="0.2">
      <c r="A42" s="13" t="s">
        <v>19</v>
      </c>
      <c r="B42" s="5"/>
      <c r="C42" s="15"/>
      <c r="D42" s="5"/>
      <c r="E42" s="15"/>
      <c r="F42" s="5"/>
      <c r="G42" s="15"/>
      <c r="H42" s="5"/>
      <c r="I42" s="14">
        <f>I33+H40</f>
        <v>12815525</v>
      </c>
    </row>
    <row r="43" spans="1:9" x14ac:dyDescent="0.2">
      <c r="A43" s="10"/>
      <c r="B43" s="10"/>
      <c r="C43" s="7"/>
      <c r="D43" s="10"/>
      <c r="E43" s="7"/>
      <c r="F43" s="10"/>
      <c r="G43" s="7"/>
      <c r="H43" s="10"/>
      <c r="I43" s="10"/>
    </row>
    <row r="44" spans="1:9" x14ac:dyDescent="0.2">
      <c r="A44" s="10"/>
      <c r="B44" s="10"/>
      <c r="C44" s="10"/>
      <c r="D44" s="10"/>
      <c r="E44" s="10"/>
      <c r="F44" s="10"/>
      <c r="G44" s="10"/>
      <c r="H44" s="10"/>
      <c r="I44" s="10"/>
    </row>
  </sheetData>
  <mergeCells count="4">
    <mergeCell ref="H40:I40"/>
    <mergeCell ref="A3:I3"/>
    <mergeCell ref="A7:C7"/>
    <mergeCell ref="D7:I7"/>
  </mergeCells>
  <phoneticPr fontId="1"/>
  <pageMargins left="0.74803149606299213" right="0.35433070866141736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bear teddy</cp:lastModifiedBy>
  <cp:lastPrinted>2025-05-16T00:44:44Z</cp:lastPrinted>
  <dcterms:created xsi:type="dcterms:W3CDTF">2011-05-16T10:44:16Z</dcterms:created>
  <dcterms:modified xsi:type="dcterms:W3CDTF">2025-05-16T00:51:10Z</dcterms:modified>
</cp:coreProperties>
</file>